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k41579\Desktop\grantový program obce\"/>
    </mc:Choice>
  </mc:AlternateContent>
  <bookViews>
    <workbookView xWindow="0" yWindow="0" windowWidth="28800" windowHeight="1021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H35" i="1"/>
  <c r="H34" i="1"/>
  <c r="G36" i="1"/>
  <c r="H33" i="1"/>
  <c r="H32" i="1"/>
  <c r="H31" i="1"/>
  <c r="H30" i="1"/>
  <c r="H29" i="1"/>
  <c r="H36" i="1" l="1"/>
  <c r="G15" i="1"/>
  <c r="H18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4" i="1"/>
  <c r="G19" i="1"/>
  <c r="F19" i="1"/>
  <c r="H19" i="1" l="1"/>
</calcChain>
</file>

<file path=xl/sharedStrings.xml><?xml version="1.0" encoding="utf-8"?>
<sst xmlns="http://schemas.openxmlformats.org/spreadsheetml/2006/main" count="112" uniqueCount="93">
  <si>
    <t>P.č.</t>
  </si>
  <si>
    <t>Žiadateľ</t>
  </si>
  <si>
    <t>Názov projektu</t>
  </si>
  <si>
    <t>Spolu:</t>
  </si>
  <si>
    <t>Vypracovala: Mgr. A. Tkáčiková</t>
  </si>
  <si>
    <t>Heľpa 31.5.2022</t>
  </si>
  <si>
    <t>227/2022</t>
  </si>
  <si>
    <t>Juraj Mak</t>
  </si>
  <si>
    <t>Adresa</t>
  </si>
  <si>
    <t>Záhradná 889/8</t>
  </si>
  <si>
    <t>Voľnočasové a športové aktivity</t>
  </si>
  <si>
    <t>Rozdiel v Eur</t>
  </si>
  <si>
    <t>Žiadaná suma v Eur</t>
  </si>
  <si>
    <t>Poskytnutá suma v Eur</t>
  </si>
  <si>
    <t>228/2022</t>
  </si>
  <si>
    <t>Krátka 38/3</t>
  </si>
  <si>
    <t>Letné olympijské hry seniorov</t>
  </si>
  <si>
    <t>229/2022</t>
  </si>
  <si>
    <t>Spoločenské príležitosti pre seniorov</t>
  </si>
  <si>
    <t>241/2022</t>
  </si>
  <si>
    <t>Malí záhradkári</t>
  </si>
  <si>
    <t>243/2022</t>
  </si>
  <si>
    <t>Klub dôchodcov</t>
  </si>
  <si>
    <t>Hronská 104/15</t>
  </si>
  <si>
    <t>Murgašova 843</t>
  </si>
  <si>
    <t>Odovzdáme čo vieme našim pokračovateľom</t>
  </si>
  <si>
    <t>244/2022</t>
  </si>
  <si>
    <t>249/2022</t>
  </si>
  <si>
    <t>Hronská 96/18</t>
  </si>
  <si>
    <t>23.roč.okres.prehliadky záujm. umelec. tvorivosti</t>
  </si>
  <si>
    <t>250/2022</t>
  </si>
  <si>
    <t>Činnosť neformálneho združenia</t>
  </si>
  <si>
    <t>251/2022</t>
  </si>
  <si>
    <t>Záhradná 251</t>
  </si>
  <si>
    <t>Odovzdáme naše poznatky získané štúdiom</t>
  </si>
  <si>
    <t>259/2022</t>
  </si>
  <si>
    <t>Mgr. Anna Bošeľová</t>
  </si>
  <si>
    <t>Hviezdoslavova 640/21</t>
  </si>
  <si>
    <t>Efektívna podpora zdravia a praktické cvičenie prvej pomoci</t>
  </si>
  <si>
    <t>265/2022</t>
  </si>
  <si>
    <t>Milan Málik</t>
  </si>
  <si>
    <t>Čaneckého 769/43</t>
  </si>
  <si>
    <t>Športová kvapka krvi</t>
  </si>
  <si>
    <t>266/2022</t>
  </si>
  <si>
    <t>Školská 592/5</t>
  </si>
  <si>
    <t>Mgr. Veronika Bošeľová - Denný stacionár</t>
  </si>
  <si>
    <t>Skrášlenie a zeefektívnenie záhradneho objektu pri Den.stacionári</t>
  </si>
  <si>
    <t>267/2022</t>
  </si>
  <si>
    <t>Partizánska 322/17</t>
  </si>
  <si>
    <t>Údržba krojových súčastí FS Heľpan</t>
  </si>
  <si>
    <t>268/2022</t>
  </si>
  <si>
    <t>Jednota dôchodcov Heľpa - Babeľová</t>
  </si>
  <si>
    <t>Materská škola Heľpa - Turčinová</t>
  </si>
  <si>
    <t>Klub dôchodcov - Čupková</t>
  </si>
  <si>
    <t>Slovenský zväz zdravotne postihnutých - Ďuricová</t>
  </si>
  <si>
    <t>Účastníci virtuálnej univerzity tretieho veku - Ďuricová</t>
  </si>
  <si>
    <t>FS Heľpan, spevácko-tanečná zložka - Fedorová</t>
  </si>
  <si>
    <t>DFS Heľpančok - Mgr. Kemková</t>
  </si>
  <si>
    <t>Hronská 100/10</t>
  </si>
  <si>
    <t>DFS Heľpančok a tradície</t>
  </si>
  <si>
    <t>269/2022</t>
  </si>
  <si>
    <t>FS Heľpan</t>
  </si>
  <si>
    <t>270/2022</t>
  </si>
  <si>
    <t>ZO Slov.zväz protifašistických bojovníkov Heľpa</t>
  </si>
  <si>
    <t>Heľpa</t>
  </si>
  <si>
    <t>Zachovávanie odkazu SNP a histórie</t>
  </si>
  <si>
    <t>271/2022</t>
  </si>
  <si>
    <t>Mária Oravkinová</t>
  </si>
  <si>
    <t>Hlavná 887/99</t>
  </si>
  <si>
    <t>Včely</t>
  </si>
  <si>
    <t>273/2022</t>
  </si>
  <si>
    <t>Čaneckého 794/8</t>
  </si>
  <si>
    <t>276/2022</t>
  </si>
  <si>
    <t>Ing. Miroslava Mihňáková</t>
  </si>
  <si>
    <t>Burkovaná 910/46</t>
  </si>
  <si>
    <t>Športové reprezentačné oblečenie</t>
  </si>
  <si>
    <t>277/2022</t>
  </si>
  <si>
    <t>Viktor Tešlár</t>
  </si>
  <si>
    <t>Plickova 925/22</t>
  </si>
  <si>
    <t>Celoročná činnosť ľud.hudby FS Heľpan</t>
  </si>
  <si>
    <t>282/2022</t>
  </si>
  <si>
    <t>Lesya Vlakh</t>
  </si>
  <si>
    <t>Školská 602/13</t>
  </si>
  <si>
    <t>Notový, didaktický a metodický materiál pre ZUŠ</t>
  </si>
  <si>
    <t>283/2022</t>
  </si>
  <si>
    <t>Tereza Oravkinová</t>
  </si>
  <si>
    <t>J.C.Hronského 948/15</t>
  </si>
  <si>
    <t>Popoludnie so zaujímavým výtvarným umením</t>
  </si>
  <si>
    <t>Jozef Fiľo - turistický oddiel ŠK Heľpa</t>
  </si>
  <si>
    <t>Reg.č.</t>
  </si>
  <si>
    <t>Skrášlenie, vyčistenie prostredia za "Tŕním- Hučanské"</t>
  </si>
  <si>
    <t>Podporené projekty v rámci rozpočtu obce na rok 2022</t>
  </si>
  <si>
    <t>Nepodporené projekty v rámci rozpočtu obce na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</si>
</sst>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2" fontId="0" fillId="0" borderId="2" xfId="0" applyNumberFormat="1" applyBorder="1"/>
    <xf numFmtId="0" fontId="0" fillId="0" borderId="1" xfId="0" applyBorder="1"/>
    <xf numFmtId="2" fontId="2" fillId="0" borderId="6" xfId="1" applyNumberFormat="1" applyFont="1" applyBorder="1"/>
    <xf numFmtId="0" fontId="0" fillId="0" borderId="2" xfId="0" applyBorder="1"/>
    <xf numFmtId="0" fontId="2" fillId="0" borderId="0" xfId="0" applyFont="1" applyBorder="1" applyAlignment="1">
      <alignment horizontal="center"/>
    </xf>
    <xf numFmtId="0" fontId="0" fillId="0" borderId="2" xfId="0" applyFill="1" applyBorder="1"/>
    <xf numFmtId="0" fontId="3" fillId="0" borderId="2" xfId="0" applyFont="1" applyFill="1" applyBorder="1"/>
    <xf numFmtId="0" fontId="0" fillId="0" borderId="1" xfId="0" applyFill="1" applyBorder="1"/>
    <xf numFmtId="0" fontId="3" fillId="0" borderId="1" xfId="0" applyFont="1" applyFill="1" applyBorder="1"/>
    <xf numFmtId="2" fontId="2" fillId="0" borderId="6" xfId="1" applyNumberFormat="1" applyFont="1" applyFill="1" applyBorder="1"/>
    <xf numFmtId="2" fontId="0" fillId="0" borderId="1" xfId="0" applyNumberForma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2" fontId="2" fillId="0" borderId="0" xfId="1" applyNumberFormat="1" applyFont="1" applyFill="1" applyBorder="1"/>
    <xf numFmtId="2" fontId="2" fillId="0" borderId="0" xfId="1" applyNumberFormat="1" applyFont="1" applyBorder="1"/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Fill="1" applyBorder="1"/>
    <xf numFmtId="0" fontId="0" fillId="0" borderId="11" xfId="0" applyBorder="1"/>
    <xf numFmtId="0" fontId="0" fillId="0" borderId="12" xfId="0" applyFill="1" applyBorder="1" applyAlignment="1">
      <alignment horizontal="center"/>
    </xf>
    <xf numFmtId="0" fontId="0" fillId="0" borderId="11" xfId="0" applyFill="1" applyBorder="1"/>
    <xf numFmtId="1" fontId="3" fillId="0" borderId="1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Normálne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workbookViewId="0">
      <selection sqref="A1:H1"/>
    </sheetView>
  </sheetViews>
  <sheetFormatPr defaultRowHeight="12.75" x14ac:dyDescent="0.2"/>
  <cols>
    <col min="1" max="1" width="4.28515625" customWidth="1"/>
    <col min="2" max="2" width="10.42578125" customWidth="1"/>
    <col min="3" max="3" width="35.85546875" customWidth="1"/>
    <col min="4" max="4" width="19.7109375" customWidth="1"/>
    <col min="5" max="5" width="40.140625" customWidth="1"/>
    <col min="6" max="6" width="10" customWidth="1"/>
    <col min="7" max="7" width="11.5703125" customWidth="1"/>
    <col min="8" max="8" width="10.5703125" customWidth="1"/>
  </cols>
  <sheetData>
    <row r="1" spans="1:8" ht="15.75" x14ac:dyDescent="0.25">
      <c r="A1" s="33" t="s">
        <v>91</v>
      </c>
      <c r="B1" s="33"/>
      <c r="C1" s="33"/>
      <c r="D1" s="33"/>
      <c r="E1" s="33"/>
      <c r="F1" s="33"/>
      <c r="G1" s="33"/>
      <c r="H1" s="33"/>
    </row>
    <row r="2" spans="1:8" ht="16.5" thickBot="1" x14ac:dyDescent="0.3">
      <c r="B2" s="34"/>
      <c r="C2" s="34"/>
      <c r="D2" s="6"/>
      <c r="E2" s="1"/>
      <c r="F2" s="1"/>
      <c r="G2" s="1"/>
      <c r="H2" s="1"/>
    </row>
    <row r="3" spans="1:8" ht="45.75" thickBot="1" x14ac:dyDescent="0.25">
      <c r="A3" s="19" t="s">
        <v>0</v>
      </c>
      <c r="B3" s="20" t="s">
        <v>89</v>
      </c>
      <c r="C3" s="21" t="s">
        <v>1</v>
      </c>
      <c r="D3" s="21" t="s">
        <v>8</v>
      </c>
      <c r="E3" s="21" t="s">
        <v>2</v>
      </c>
      <c r="F3" s="21" t="s">
        <v>12</v>
      </c>
      <c r="G3" s="21" t="s">
        <v>13</v>
      </c>
      <c r="H3" s="22" t="s">
        <v>11</v>
      </c>
    </row>
    <row r="4" spans="1:8" ht="15" x14ac:dyDescent="0.25">
      <c r="A4" s="5">
        <v>1</v>
      </c>
      <c r="B4" s="17" t="s">
        <v>6</v>
      </c>
      <c r="C4" s="7" t="s">
        <v>7</v>
      </c>
      <c r="D4" s="7" t="s">
        <v>9</v>
      </c>
      <c r="E4" s="7" t="s">
        <v>10</v>
      </c>
      <c r="F4" s="8">
        <v>500</v>
      </c>
      <c r="G4" s="8">
        <v>300</v>
      </c>
      <c r="H4" s="2">
        <f>F4-G4</f>
        <v>200</v>
      </c>
    </row>
    <row r="5" spans="1:8" ht="15" x14ac:dyDescent="0.25">
      <c r="A5" s="3">
        <v>2</v>
      </c>
      <c r="B5" s="18" t="s">
        <v>14</v>
      </c>
      <c r="C5" s="9" t="s">
        <v>51</v>
      </c>
      <c r="D5" s="9" t="s">
        <v>15</v>
      </c>
      <c r="E5" s="9" t="s">
        <v>16</v>
      </c>
      <c r="F5" s="10">
        <v>400</v>
      </c>
      <c r="G5" s="10">
        <v>400</v>
      </c>
      <c r="H5" s="2">
        <f t="shared" ref="H5:H17" si="0">F5-G5</f>
        <v>0</v>
      </c>
    </row>
    <row r="6" spans="1:8" ht="15" x14ac:dyDescent="0.25">
      <c r="A6" s="3">
        <v>4</v>
      </c>
      <c r="B6" s="18" t="s">
        <v>19</v>
      </c>
      <c r="C6" s="9" t="s">
        <v>52</v>
      </c>
      <c r="D6" s="9" t="s">
        <v>23</v>
      </c>
      <c r="E6" s="9" t="s">
        <v>20</v>
      </c>
      <c r="F6" s="10">
        <v>500</v>
      </c>
      <c r="G6" s="10">
        <v>500</v>
      </c>
      <c r="H6" s="2">
        <f t="shared" si="0"/>
        <v>0</v>
      </c>
    </row>
    <row r="7" spans="1:8" ht="15" x14ac:dyDescent="0.25">
      <c r="A7" s="3">
        <v>5</v>
      </c>
      <c r="B7" s="18" t="s">
        <v>21</v>
      </c>
      <c r="C7" s="9" t="s">
        <v>53</v>
      </c>
      <c r="D7" s="9" t="s">
        <v>24</v>
      </c>
      <c r="E7" s="9" t="s">
        <v>25</v>
      </c>
      <c r="F7" s="10">
        <v>500</v>
      </c>
      <c r="G7" s="10">
        <v>500</v>
      </c>
      <c r="H7" s="2">
        <f t="shared" si="0"/>
        <v>0</v>
      </c>
    </row>
    <row r="8" spans="1:8" ht="15" x14ac:dyDescent="0.25">
      <c r="A8" s="3">
        <v>7</v>
      </c>
      <c r="B8" s="18" t="s">
        <v>27</v>
      </c>
      <c r="C8" s="9" t="s">
        <v>54</v>
      </c>
      <c r="D8" s="9" t="s">
        <v>28</v>
      </c>
      <c r="E8" s="9" t="s">
        <v>29</v>
      </c>
      <c r="F8" s="10">
        <v>500</v>
      </c>
      <c r="G8" s="10">
        <v>500</v>
      </c>
      <c r="H8" s="2">
        <f t="shared" si="0"/>
        <v>0</v>
      </c>
    </row>
    <row r="9" spans="1:8" ht="15" x14ac:dyDescent="0.25">
      <c r="A9" s="3">
        <v>9</v>
      </c>
      <c r="B9" s="18" t="s">
        <v>32</v>
      </c>
      <c r="C9" s="9" t="s">
        <v>55</v>
      </c>
      <c r="D9" s="9" t="s">
        <v>33</v>
      </c>
      <c r="E9" s="9" t="s">
        <v>34</v>
      </c>
      <c r="F9" s="10">
        <v>400</v>
      </c>
      <c r="G9" s="10">
        <v>200</v>
      </c>
      <c r="H9" s="2">
        <f t="shared" si="0"/>
        <v>200</v>
      </c>
    </row>
    <row r="10" spans="1:8" ht="15" x14ac:dyDescent="0.25">
      <c r="A10" s="3">
        <v>10</v>
      </c>
      <c r="B10" s="18" t="s">
        <v>35</v>
      </c>
      <c r="C10" s="9" t="s">
        <v>36</v>
      </c>
      <c r="D10" s="9" t="s">
        <v>37</v>
      </c>
      <c r="E10" s="9" t="s">
        <v>38</v>
      </c>
      <c r="F10" s="10">
        <v>500</v>
      </c>
      <c r="G10" s="10">
        <v>500</v>
      </c>
      <c r="H10" s="2">
        <f t="shared" si="0"/>
        <v>0</v>
      </c>
    </row>
    <row r="11" spans="1:8" ht="15" x14ac:dyDescent="0.25">
      <c r="A11" s="3">
        <v>11</v>
      </c>
      <c r="B11" s="18" t="s">
        <v>39</v>
      </c>
      <c r="C11" s="9" t="s">
        <v>40</v>
      </c>
      <c r="D11" s="9" t="s">
        <v>41</v>
      </c>
      <c r="E11" s="9" t="s">
        <v>42</v>
      </c>
      <c r="F11" s="10">
        <v>500</v>
      </c>
      <c r="G11" s="10">
        <v>500</v>
      </c>
      <c r="H11" s="2">
        <f t="shared" si="0"/>
        <v>0</v>
      </c>
    </row>
    <row r="12" spans="1:8" ht="15" x14ac:dyDescent="0.25">
      <c r="A12" s="3">
        <v>14</v>
      </c>
      <c r="B12" s="18" t="s">
        <v>50</v>
      </c>
      <c r="C12" s="9" t="s">
        <v>57</v>
      </c>
      <c r="D12" s="9" t="s">
        <v>58</v>
      </c>
      <c r="E12" s="9" t="s">
        <v>59</v>
      </c>
      <c r="F12" s="10">
        <v>500</v>
      </c>
      <c r="G12" s="27">
        <v>400</v>
      </c>
      <c r="H12" s="2">
        <f t="shared" si="0"/>
        <v>100</v>
      </c>
    </row>
    <row r="13" spans="1:8" ht="15" x14ac:dyDescent="0.25">
      <c r="A13" s="3">
        <v>15</v>
      </c>
      <c r="B13" s="18" t="s">
        <v>60</v>
      </c>
      <c r="C13" s="9" t="s">
        <v>56</v>
      </c>
      <c r="D13" s="9" t="s">
        <v>48</v>
      </c>
      <c r="E13" s="9" t="s">
        <v>61</v>
      </c>
      <c r="F13" s="10">
        <v>500</v>
      </c>
      <c r="G13" s="10">
        <v>300</v>
      </c>
      <c r="H13" s="2">
        <f t="shared" si="0"/>
        <v>200</v>
      </c>
    </row>
    <row r="14" spans="1:8" ht="15" x14ac:dyDescent="0.25">
      <c r="A14" s="3">
        <v>16</v>
      </c>
      <c r="B14" s="18" t="s">
        <v>62</v>
      </c>
      <c r="C14" s="9" t="s">
        <v>63</v>
      </c>
      <c r="D14" s="9" t="s">
        <v>64</v>
      </c>
      <c r="E14" s="9" t="s">
        <v>65</v>
      </c>
      <c r="F14" s="10">
        <v>500</v>
      </c>
      <c r="G14" s="10">
        <v>400</v>
      </c>
      <c r="H14" s="2">
        <f t="shared" si="0"/>
        <v>100</v>
      </c>
    </row>
    <row r="15" spans="1:8" ht="15" x14ac:dyDescent="0.25">
      <c r="A15" s="3">
        <v>17</v>
      </c>
      <c r="B15" s="18" t="s">
        <v>66</v>
      </c>
      <c r="C15" s="9" t="s">
        <v>67</v>
      </c>
      <c r="D15" s="9" t="s">
        <v>68</v>
      </c>
      <c r="E15" s="9" t="s">
        <v>69</v>
      </c>
      <c r="F15" s="10">
        <v>500</v>
      </c>
      <c r="G15" s="10">
        <f>50+70+60</f>
        <v>180</v>
      </c>
      <c r="H15" s="2">
        <f t="shared" si="0"/>
        <v>320</v>
      </c>
    </row>
    <row r="16" spans="1:8" ht="15" x14ac:dyDescent="0.25">
      <c r="A16" s="3">
        <v>18</v>
      </c>
      <c r="B16" s="18" t="s">
        <v>70</v>
      </c>
      <c r="C16" s="9" t="s">
        <v>88</v>
      </c>
      <c r="D16" s="9" t="s">
        <v>71</v>
      </c>
      <c r="E16" s="9" t="s">
        <v>90</v>
      </c>
      <c r="F16" s="10">
        <v>500</v>
      </c>
      <c r="G16" s="10">
        <v>400</v>
      </c>
      <c r="H16" s="2">
        <f t="shared" si="0"/>
        <v>100</v>
      </c>
    </row>
    <row r="17" spans="1:8" ht="15" x14ac:dyDescent="0.25">
      <c r="A17" s="3">
        <v>19</v>
      </c>
      <c r="B17" s="18" t="s">
        <v>72</v>
      </c>
      <c r="C17" s="9" t="s">
        <v>73</v>
      </c>
      <c r="D17" s="9" t="s">
        <v>74</v>
      </c>
      <c r="E17" s="9" t="s">
        <v>75</v>
      </c>
      <c r="F17" s="10">
        <v>500</v>
      </c>
      <c r="G17" s="10">
        <v>100</v>
      </c>
      <c r="H17" s="2">
        <f t="shared" si="0"/>
        <v>400</v>
      </c>
    </row>
    <row r="18" spans="1:8" ht="15.75" thickBot="1" x14ac:dyDescent="0.3">
      <c r="A18" s="24">
        <v>22</v>
      </c>
      <c r="B18" s="25" t="s">
        <v>84</v>
      </c>
      <c r="C18" s="26" t="s">
        <v>85</v>
      </c>
      <c r="D18" s="26" t="s">
        <v>86</v>
      </c>
      <c r="E18" s="26" t="s">
        <v>87</v>
      </c>
      <c r="F18" s="10">
        <v>492.85</v>
      </c>
      <c r="G18" s="10">
        <v>200</v>
      </c>
      <c r="H18" s="12">
        <f t="shared" ref="H18" si="1">F18-G18</f>
        <v>292.85000000000002</v>
      </c>
    </row>
    <row r="19" spans="1:8" ht="16.5" thickBot="1" x14ac:dyDescent="0.3">
      <c r="A19" s="30" t="s">
        <v>3</v>
      </c>
      <c r="B19" s="31"/>
      <c r="C19" s="31"/>
      <c r="D19" s="31"/>
      <c r="E19" s="32"/>
      <c r="F19" s="23">
        <f>SUM(F4:F18)</f>
        <v>7292.85</v>
      </c>
      <c r="G19" s="11">
        <f>SUM(G4:G18)</f>
        <v>5380</v>
      </c>
      <c r="H19" s="4">
        <f>SUM(H4:H18)</f>
        <v>1912.85</v>
      </c>
    </row>
    <row r="20" spans="1:8" ht="15.75" x14ac:dyDescent="0.25">
      <c r="B20" s="13"/>
      <c r="C20" s="13"/>
      <c r="D20" s="13"/>
      <c r="E20" s="13"/>
      <c r="F20" s="14"/>
      <c r="G20" s="15"/>
      <c r="H20" s="16"/>
    </row>
    <row r="21" spans="1:8" ht="15.75" x14ac:dyDescent="0.25">
      <c r="B21" s="13"/>
      <c r="C21" s="13"/>
      <c r="D21" s="13"/>
      <c r="E21" s="13"/>
      <c r="F21" s="14"/>
      <c r="G21" s="15"/>
      <c r="H21" s="16"/>
    </row>
    <row r="22" spans="1:8" x14ac:dyDescent="0.2">
      <c r="C22" t="s">
        <v>4</v>
      </c>
    </row>
    <row r="23" spans="1:8" x14ac:dyDescent="0.2">
      <c r="C23" t="s">
        <v>5</v>
      </c>
    </row>
    <row r="26" spans="1:8" ht="15.75" x14ac:dyDescent="0.25">
      <c r="A26" s="33" t="s">
        <v>92</v>
      </c>
      <c r="B26" s="33"/>
      <c r="C26" s="33"/>
      <c r="D26" s="33"/>
      <c r="E26" s="33"/>
      <c r="F26" s="33"/>
      <c r="G26" s="33"/>
      <c r="H26" s="33"/>
    </row>
    <row r="27" spans="1:8" ht="16.5" thickBot="1" x14ac:dyDescent="0.3">
      <c r="B27" s="34"/>
      <c r="C27" s="34"/>
      <c r="D27" s="29"/>
      <c r="E27" s="28"/>
      <c r="F27" s="28"/>
      <c r="G27" s="28"/>
      <c r="H27" s="28"/>
    </row>
    <row r="28" spans="1:8" ht="45.75" thickBot="1" x14ac:dyDescent="0.25">
      <c r="A28" s="19" t="s">
        <v>0</v>
      </c>
      <c r="B28" s="20" t="s">
        <v>89</v>
      </c>
      <c r="C28" s="21" t="s">
        <v>1</v>
      </c>
      <c r="D28" s="21" t="s">
        <v>8</v>
      </c>
      <c r="E28" s="21" t="s">
        <v>2</v>
      </c>
      <c r="F28" s="21" t="s">
        <v>12</v>
      </c>
      <c r="G28" s="21" t="s">
        <v>13</v>
      </c>
      <c r="H28" s="22" t="s">
        <v>11</v>
      </c>
    </row>
    <row r="29" spans="1:8" ht="15" x14ac:dyDescent="0.25">
      <c r="A29" s="3">
        <v>3</v>
      </c>
      <c r="B29" s="18" t="s">
        <v>17</v>
      </c>
      <c r="C29" s="9" t="s">
        <v>51</v>
      </c>
      <c r="D29" s="9" t="s">
        <v>15</v>
      </c>
      <c r="E29" s="9" t="s">
        <v>18</v>
      </c>
      <c r="F29" s="10">
        <v>300</v>
      </c>
      <c r="G29" s="10">
        <v>0</v>
      </c>
      <c r="H29" s="2">
        <f t="shared" ref="H29:H35" si="2">F29-G29</f>
        <v>300</v>
      </c>
    </row>
    <row r="30" spans="1:8" ht="15" x14ac:dyDescent="0.25">
      <c r="A30" s="3">
        <v>6</v>
      </c>
      <c r="B30" s="18" t="s">
        <v>26</v>
      </c>
      <c r="C30" s="9" t="s">
        <v>53</v>
      </c>
      <c r="D30" s="9" t="s">
        <v>24</v>
      </c>
      <c r="E30" s="9" t="s">
        <v>22</v>
      </c>
      <c r="F30" s="10">
        <v>400</v>
      </c>
      <c r="G30" s="10">
        <v>0</v>
      </c>
      <c r="H30" s="2">
        <f t="shared" si="2"/>
        <v>400</v>
      </c>
    </row>
    <row r="31" spans="1:8" ht="15" x14ac:dyDescent="0.25">
      <c r="A31" s="3">
        <v>8</v>
      </c>
      <c r="B31" s="18" t="s">
        <v>30</v>
      </c>
      <c r="C31" s="9" t="s">
        <v>54</v>
      </c>
      <c r="D31" s="9" t="s">
        <v>28</v>
      </c>
      <c r="E31" s="9" t="s">
        <v>31</v>
      </c>
      <c r="F31" s="10">
        <v>500</v>
      </c>
      <c r="G31" s="10">
        <v>0</v>
      </c>
      <c r="H31" s="2">
        <f t="shared" si="2"/>
        <v>500</v>
      </c>
    </row>
    <row r="32" spans="1:8" ht="15" x14ac:dyDescent="0.25">
      <c r="A32" s="3">
        <v>12</v>
      </c>
      <c r="B32" s="18" t="s">
        <v>43</v>
      </c>
      <c r="C32" s="9" t="s">
        <v>45</v>
      </c>
      <c r="D32" s="9" t="s">
        <v>44</v>
      </c>
      <c r="E32" s="9" t="s">
        <v>46</v>
      </c>
      <c r="F32" s="10">
        <v>474.75</v>
      </c>
      <c r="G32" s="10">
        <v>0</v>
      </c>
      <c r="H32" s="2">
        <f t="shared" si="2"/>
        <v>474.75</v>
      </c>
    </row>
    <row r="33" spans="1:8" ht="15" x14ac:dyDescent="0.25">
      <c r="A33" s="3">
        <v>13</v>
      </c>
      <c r="B33" s="18" t="s">
        <v>47</v>
      </c>
      <c r="C33" s="9" t="s">
        <v>56</v>
      </c>
      <c r="D33" s="9" t="s">
        <v>48</v>
      </c>
      <c r="E33" s="9" t="s">
        <v>49</v>
      </c>
      <c r="F33" s="10">
        <v>500</v>
      </c>
      <c r="G33" s="10">
        <v>0</v>
      </c>
      <c r="H33" s="2">
        <f t="shared" si="2"/>
        <v>500</v>
      </c>
    </row>
    <row r="34" spans="1:8" ht="15" x14ac:dyDescent="0.25">
      <c r="A34" s="3">
        <v>20</v>
      </c>
      <c r="B34" s="18" t="s">
        <v>76</v>
      </c>
      <c r="C34" s="9" t="s">
        <v>77</v>
      </c>
      <c r="D34" s="9" t="s">
        <v>78</v>
      </c>
      <c r="E34" s="9" t="s">
        <v>79</v>
      </c>
      <c r="F34" s="10">
        <v>500</v>
      </c>
      <c r="G34" s="10">
        <v>0</v>
      </c>
      <c r="H34" s="12">
        <f t="shared" si="2"/>
        <v>500</v>
      </c>
    </row>
    <row r="35" spans="1:8" ht="15.75" thickBot="1" x14ac:dyDescent="0.3">
      <c r="A35" s="3">
        <v>21</v>
      </c>
      <c r="B35" s="18" t="s">
        <v>80</v>
      </c>
      <c r="C35" s="9" t="s">
        <v>81</v>
      </c>
      <c r="D35" s="9" t="s">
        <v>82</v>
      </c>
      <c r="E35" s="9" t="s">
        <v>83</v>
      </c>
      <c r="F35" s="10">
        <v>407.91</v>
      </c>
      <c r="G35" s="10">
        <v>0</v>
      </c>
      <c r="H35" s="12">
        <f t="shared" si="2"/>
        <v>407.91</v>
      </c>
    </row>
    <row r="36" spans="1:8" ht="16.5" thickBot="1" x14ac:dyDescent="0.3">
      <c r="A36" s="30" t="s">
        <v>3</v>
      </c>
      <c r="B36" s="31"/>
      <c r="C36" s="31"/>
      <c r="D36" s="31"/>
      <c r="E36" s="32"/>
      <c r="F36" s="23">
        <f>SUM(F29:F35)</f>
        <v>3082.66</v>
      </c>
      <c r="G36" s="11">
        <f>SUM(G29:G35)</f>
        <v>0</v>
      </c>
      <c r="H36" s="4">
        <f>SUM(H29:H35)</f>
        <v>3082.66</v>
      </c>
    </row>
    <row r="37" spans="1:8" ht="15.75" x14ac:dyDescent="0.25">
      <c r="B37" s="13"/>
      <c r="C37" s="13"/>
      <c r="D37" s="13"/>
      <c r="E37" s="13"/>
      <c r="F37" s="14"/>
      <c r="G37" s="15"/>
      <c r="H37" s="16"/>
    </row>
    <row r="38" spans="1:8" ht="15.75" x14ac:dyDescent="0.25">
      <c r="B38" s="13"/>
      <c r="C38" s="13"/>
      <c r="D38" s="13"/>
      <c r="E38" s="13"/>
      <c r="F38" s="14"/>
      <c r="G38" s="15"/>
      <c r="H38" s="16"/>
    </row>
    <row r="39" spans="1:8" x14ac:dyDescent="0.2">
      <c r="C39" t="s">
        <v>4</v>
      </c>
    </row>
    <row r="40" spans="1:8" x14ac:dyDescent="0.2">
      <c r="C40" t="s">
        <v>5</v>
      </c>
    </row>
  </sheetData>
  <mergeCells count="6">
    <mergeCell ref="A36:E36"/>
    <mergeCell ref="A19:E19"/>
    <mergeCell ref="A1:H1"/>
    <mergeCell ref="B2:C2"/>
    <mergeCell ref="A26:H26"/>
    <mergeCell ref="B27:C27"/>
  </mergeCell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TKÁČIKOVÁ Andrea</dc:creator>
  <cp:lastModifiedBy>TKÁČIKOVÁ Andrea</cp:lastModifiedBy>
  <cp:lastPrinted>2022-06-03T07:06:38Z</cp:lastPrinted>
  <dcterms:created xsi:type="dcterms:W3CDTF">2022-05-31T09:46:22Z</dcterms:created>
  <dcterms:modified xsi:type="dcterms:W3CDTF">2022-06-03T07:06:49Z</dcterms:modified>
</cp:coreProperties>
</file>